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60" windowWidth="19440" windowHeight="7710"/>
  </bookViews>
  <sheets>
    <sheet name="Bao cao" sheetId="6" r:id="rId1"/>
  </sheets>
  <externalReferences>
    <externalReference r:id="rId2"/>
  </externalReferences>
  <definedNames>
    <definedName name="_Fill" localSheetId="0" hidden="1">#REF!</definedName>
    <definedName name="_Fill" hidden="1">#REF!</definedName>
    <definedName name="chuong_phuluc_34" localSheetId="0">'Bao cao'!#REF!</definedName>
    <definedName name="chuong_phuluc_34_name" localSheetId="0">'Bao cao'!$A$3</definedName>
    <definedName name="_xlnm.Print_Area" localSheetId="0">'Bao cao'!$A$1:$C$106</definedName>
    <definedName name="_xlnm.Print_Titles" localSheetId="0">'Bao cao'!$8:$8</definedName>
  </definedNames>
  <calcPr calcId="152511"/>
</workbook>
</file>

<file path=xl/calcChain.xml><?xml version="1.0" encoding="utf-8"?>
<calcChain xmlns="http://schemas.openxmlformats.org/spreadsheetml/2006/main">
  <c r="C10" i="6" l="1"/>
</calcChain>
</file>

<file path=xl/sharedStrings.xml><?xml version="1.0" encoding="utf-8"?>
<sst xmlns="http://schemas.openxmlformats.org/spreadsheetml/2006/main" count="137" uniqueCount="118">
  <si>
    <t>STT</t>
  </si>
  <si>
    <t>A</t>
  </si>
  <si>
    <t>B</t>
  </si>
  <si>
    <t>TỔNG CHI NSĐP</t>
  </si>
  <si>
    <t>I</t>
  </si>
  <si>
    <t>Chi đầu tư cho các dự án</t>
  </si>
  <si>
    <t>-</t>
  </si>
  <si>
    <t>Chi giáo dục - đào tạo và dạy nghề</t>
  </si>
  <si>
    <t>Chi khoa học và công nghệ</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</si>
  <si>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</si>
  <si>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</si>
  <si>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</si>
  <si>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</si>
  <si>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</si>
  <si>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</si>
  <si>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</si>
  <si>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</si>
  <si>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bảo đảm xã hội</t>
  </si>
  <si>
    <t>Chi đầu tư phát triển khác</t>
  </si>
  <si>
    <t>II</t>
  </si>
  <si>
    <t>Chi thường xuyên</t>
  </si>
  <si>
    <t>Chi hoạt động của cơ quan quản lý nhà nước, đảng, đoàn thể</t>
  </si>
  <si>
    <t>Chi thường xuyên khác</t>
  </si>
  <si>
    <t>III</t>
  </si>
  <si>
    <t>IV</t>
  </si>
  <si>
    <t>V</t>
  </si>
  <si>
    <t>Dự phòng ngân sách</t>
  </si>
  <si>
    <t>VI</t>
  </si>
  <si>
    <t>Chi tạo nguồn, điều chỉnh tiền lương</t>
  </si>
  <si>
    <t>Đơn vị: Triệu đồng</t>
  </si>
  <si>
    <t xml:space="preserve"> - Chi sự nghiệp giáo dục </t>
  </si>
  <si>
    <t xml:space="preserve"> - Chi đào tạo và dạy nghề</t>
  </si>
  <si>
    <t xml:space="preserve">          + Hoạt động nông nghiệp, khuyến nông</t>
  </si>
  <si>
    <t xml:space="preserve">          + Kinh phí thực hiện chương trình giống nông nghiệp và trợ giá giống cây, con</t>
  </si>
  <si>
    <t xml:space="preserve">         + Chi bộ máy chi cục, trạm thủy lợi</t>
  </si>
  <si>
    <t xml:space="preserve">         + Hoạt động thủy lợi thường xuyên</t>
  </si>
  <si>
    <t xml:space="preserve">         + KP nạo vét kênh mương, nâng cấp đê bao, sửa chữa các cống</t>
  </si>
  <si>
    <t xml:space="preserve">         + KP hỗ trợ địa phương sản xuất lúa</t>
  </si>
  <si>
    <t xml:space="preserve">     - Nông nghiệp</t>
  </si>
  <si>
    <t xml:space="preserve">    - Thủy lợi</t>
  </si>
  <si>
    <t xml:space="preserve">    - Giao thông</t>
  </si>
  <si>
    <t xml:space="preserve">    - Kiến thiết thị chính</t>
  </si>
  <si>
    <t xml:space="preserve">    - Vốn quy hoạch</t>
  </si>
  <si>
    <t xml:space="preserve">    - Sự nghiệp kinh tế khác</t>
  </si>
  <si>
    <t xml:space="preserve">    - Kinh phí chi sự nghiệp kinh tế phát sinh trong năm</t>
  </si>
  <si>
    <t xml:space="preserve">     - Quản lý nhà nước</t>
  </si>
  <si>
    <t xml:space="preserve">     - Đảng </t>
  </si>
  <si>
    <t xml:space="preserve">     - Đoàn thể, các tổ chức kinh tế XH</t>
  </si>
  <si>
    <t xml:space="preserve">    - Đảm bảo xã hội </t>
  </si>
  <si>
    <t xml:space="preserve">    - KP do tăng số đối tượng BTXH và mức chi trong năm  </t>
  </si>
  <si>
    <t xml:space="preserve">           Trong đó: KP phát sinh tăng lương và các khoản khác</t>
  </si>
  <si>
    <t>Chi ngân sách xã</t>
  </si>
  <si>
    <t xml:space="preserve">     - Kinh phí khen thưởng</t>
  </si>
  <si>
    <t xml:space="preserve">     - Chuyển NH Chính sách xã hội cho vay các đối tượng chính sách</t>
  </si>
  <si>
    <t xml:space="preserve">     - Chi hoàn trả các khoản thu ngân sách năm trước</t>
  </si>
  <si>
    <t xml:space="preserve">     - KP hỗ trợ các cơ quan trung ương đóng trên địa bàn</t>
  </si>
  <si>
    <t xml:space="preserve">     + Chi sự nghiệp giáo dục </t>
  </si>
  <si>
    <t xml:space="preserve">     + Chi thường xuyên 2 trường mầm non, tiểu học thực hành thuộc trường Cao đẳng </t>
  </si>
  <si>
    <t xml:space="preserve">     Trong đó: - KP đào tạo CB của Thành ủy</t>
  </si>
  <si>
    <t xml:space="preserve">                       - KP thực hiện chính sách thu hút, tăng số lượng lớp đào tạo phát sinh trong năm</t>
  </si>
  <si>
    <t xml:space="preserve">    - Hoạt động khoa học công nghệ</t>
  </si>
  <si>
    <t xml:space="preserve">    - Hoạt động công nghệ thông tin </t>
  </si>
  <si>
    <t>Chi sự nghiệp</t>
  </si>
  <si>
    <t>Vốn ngoài nước</t>
  </si>
  <si>
    <t>Vốn trong nước</t>
  </si>
  <si>
    <t xml:space="preserve">     - Trợ cấp Tết Nguyên đán</t>
  </si>
  <si>
    <t>Chi bổ sung quỹ dự trữ tài chính</t>
  </si>
  <si>
    <t>Chi trả nợ lãi các khoản do chính quyền địa phương vay</t>
  </si>
  <si>
    <t xml:space="preserve">     - KP lập Quỹ hỗ trợ nông dân</t>
  </si>
  <si>
    <t xml:space="preserve">     - Các khoản chi phát sinh còn lại</t>
  </si>
  <si>
    <t>Chi đầu tư phát triển</t>
  </si>
  <si>
    <t xml:space="preserve">     - Sự nghiệp y tế</t>
  </si>
  <si>
    <t>C</t>
  </si>
  <si>
    <t>Hỗ trợ các dự án thuộc Chương trình MTQG xây dựng nông thôn mới (Bao gồm thưởng các xã, huyện đạt chuẩn nông thôn mới theo Kế hoạch số 94/KH-UBND của UBND thành phố)</t>
  </si>
  <si>
    <t>Bội chi ngân sách địa phương</t>
  </si>
  <si>
    <t>Lĩnh vực Nông nghiệp, lâm nghiệp, thủy lợi và thủy sản</t>
  </si>
  <si>
    <t>Lĩnh vực Giao thông</t>
  </si>
  <si>
    <t>Lĩnh vực Công nghiệp</t>
  </si>
  <si>
    <t>Lĩnh vực Công nghệ thông tin</t>
  </si>
  <si>
    <t>Lĩnh vực thông tin</t>
  </si>
  <si>
    <t>Lĩnh vực khoa học công nghệ</t>
  </si>
  <si>
    <t>Lĩnh vực Giáo dục, đào tạo và giáo dục nghề nghiệp</t>
  </si>
  <si>
    <t>Lĩnh vực Y tế, dân số và vệ sinh an toàn thực phẩm</t>
  </si>
  <si>
    <t>Lĩnh vực Tài nguyên và Môi trường</t>
  </si>
  <si>
    <t>Lĩnh vực Quản lý nhà nước</t>
  </si>
  <si>
    <t>Lĩnh vực An ninh - Quốc phòng</t>
  </si>
  <si>
    <t>Dự phòng</t>
  </si>
  <si>
    <t>Chi đầu tư và hỗ trợ vốn cho các doanh nghiệp cung cấp sản phẩm, dịch vụ công ích do Nhà nước đặt hàng, các tổ chức kinh tế, các tổ chức tài chính của địa phương theo quy định của pháp luật</t>
  </si>
  <si>
    <t xml:space="preserve">     - Quỹ phát triển đất</t>
  </si>
  <si>
    <t xml:space="preserve">     - Ban Bảo vệ Chăm sóc sức khỏe Thành ủy</t>
  </si>
  <si>
    <t xml:space="preserve">     - KP mua BHYT cho người nghèo   </t>
  </si>
  <si>
    <t xml:space="preserve">     - KP mua BHYT trẻ em dưới 6 tuổi </t>
  </si>
  <si>
    <t xml:space="preserve">     - KP hỗ trợ mua BHYT hộ cận nghèo </t>
  </si>
  <si>
    <t xml:space="preserve">     - KP hỗ trợ mua BHYT học sinh, sinh viên</t>
  </si>
  <si>
    <t>Đầu tư các dự án từ nguồn vốn nước ngoài</t>
  </si>
  <si>
    <t>Đầu tư các dự án từ nguồn vốn trong nước</t>
  </si>
  <si>
    <t>Vốn trái phiếu Chính phủ</t>
  </si>
  <si>
    <t>UBND THÀNH PHỐ CẦN THƠ</t>
  </si>
  <si>
    <t>Biểu số 50/CK-NSNN</t>
  </si>
  <si>
    <t>Giống biểu 37 công khai</t>
  </si>
  <si>
    <t>NỘI DUNG</t>
  </si>
  <si>
    <t>DỰ TOÁN</t>
  </si>
  <si>
    <t>CHI BỔ SUNG CÂN ĐỐI CHO NGÂN SÁCH CẤP DƯỚI</t>
  </si>
  <si>
    <t>CHI CÂN ĐỐI NGÂN SÁCH THEO LĨNH VỰC</t>
  </si>
  <si>
    <t>Lĩnh vực Văn hóa, Thể thao:</t>
  </si>
  <si>
    <t>Lĩnh vực khác</t>
  </si>
  <si>
    <t>Kế hoạch vốn chuẩn bị đầu tư và vốn quy hoạch</t>
  </si>
  <si>
    <t>Nguồn thực hiện cải cách tiền lương</t>
  </si>
  <si>
    <t xml:space="preserve">     - Các khoản thu hồi qua thanh tra nộp NSNN ( 30%)</t>
  </si>
  <si>
    <t>CHI CÁC CHƯƠNG TRÌNH MỤC TIÊU</t>
  </si>
  <si>
    <t xml:space="preserve">     + Hỗ trợ các Hội Văn học Nghệ thuật, Hội Nhà báo địa phương</t>
  </si>
  <si>
    <t xml:space="preserve">     + Kinh phí quản lý bảo trì đường bộ cho Quỹ bảo trì đường bộ địa phương</t>
  </si>
  <si>
    <t xml:space="preserve">     + Bổ sung thực hiện một số CTMT</t>
  </si>
  <si>
    <t>D</t>
  </si>
  <si>
    <t>CHI TRẢ NỢ GỐC CỦA NSĐP</t>
  </si>
  <si>
    <t>DỰ TOÁN CHI NGÂN SÁCH CẤP THÀNH PHỐ THEO LĨNH VỰC NĂM 2019</t>
  </si>
  <si>
    <t>của Ủy ban nhân dân thành phố)</t>
  </si>
  <si>
    <t>(Kèm theo Quyết định số 3363/QĐ-UBND ngày 20 tháng 12 năm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</si>
</sst>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 ;\(\$#,##0\)"/>
    <numFmt numFmtId="166" formatCode="&quot;\&quot;#,##0;[Red]&quot;\&quot;&quot;\&quot;\-#,##0"/>
    <numFmt numFmtId="167" formatCode="&quot;\&quot;#,##0.00;[Red]&quot;\&quot;&quot;\&quot;&quot;\&quot;&quot;\&quot;&quot;\&quot;&quot;\&quot;\-#,##0.00"/>
    <numFmt numFmtId="168" formatCode="&quot;\&quot;#,##0.00;[Red]&quot;\&quot;\-#,##0.00"/>
    <numFmt numFmtId="169" formatCode="&quot;\&quot;#,##0;[Red]&quot;\&quot;\-#,##0"/>
  </numFmts>
  <fonts count="31">
    <font>
      <sz val="11"/>
      <color theme="1"/>
      <name val="Calibri"/>
      <family val="2"/>
      <scheme val="minor"/>
    </font>
    <font>
      <sz val="11"/>
      <color theme="1"/>
      <name val="Times New Roman"/>
      <family val="1"/>
    </font>
    <font>
      <b/>
      <sz val="11"/>
      <color rgb="FF000000"/>
      <name val="Times New Roman"/>
      <family val="1"/>
    </font>
    <font>
      <i/>
      <sz val="11"/>
      <color rgb="FF000000"/>
      <name val="Times New Roman"/>
      <family val="1"/>
    </font>
    <font>
      <sz val="11"/>
      <color rgb="FF000000"/>
      <name val="Times New Roman"/>
      <family val="1"/>
    </font>
    <font>
      <b/>
      <sz val="13"/>
      <color rgb="FF000000"/>
      <name val="Times New Roman"/>
      <family val="1"/>
    </font>
    <font>
      <sz val="11"/>
      <color theme="1"/>
      <name val="Calibri"/>
      <family val="2"/>
      <scheme val="minor"/>
    </font>
    <font>
      <i/>
      <sz val="11"/>
      <color theme="1"/>
      <name val="Times New Roman"/>
      <family val="1"/>
    </font>
    <font>
      <i/>
      <sz val="11"/>
      <color rgb="FF0070C0"/>
      <name val="Times New Roman"/>
      <family val="1"/>
    </font>
    <font>
      <sz val="11"/>
      <name val="VNI-Centur"/>
    </font>
    <font>
      <sz val="11"/>
      <color indexed="8"/>
      <name val="Times New Roman"/>
      <family val="1"/>
    </font>
    <font>
      <sz val="12"/>
      <color theme="1"/>
      <name val="Times New Roman"/>
      <family val="1"/>
    </font>
    <font>
      <i/>
      <sz val="12"/>
      <color theme="1"/>
      <name val="Times New Roman"/>
      <family val="1"/>
    </font>
    <font>
      <sz val="14"/>
      <name val=".VnTime"/>
      <family val="2"/>
    </font>
    <font>
      <sz val="14"/>
      <name val=".VnTime"/>
      <family val="2"/>
    </font>
    <font>
      <b/>
      <sz val="10"/>
      <name val="Helv"/>
    </font>
    <font>
      <sz val="10"/>
      <name val="Arial"/>
      <family val="2"/>
    </font>
    <font>
      <sz val="8"/>
      <name val="Arial"/>
      <family val="2"/>
    </font>
    <font>
      <b/>
      <sz val="12"/>
      <name val="Helv"/>
    </font>
    <font>
      <b/>
      <sz val="12"/>
      <name val="Arial"/>
      <family val="2"/>
    </font>
    <font>
      <b/>
      <sz val="11"/>
      <name val="Helv"/>
    </font>
    <font>
      <sz val="14"/>
      <name val="뼻뮝"/>
      <family val="3"/>
      <charset val="129"/>
    </font>
    <font>
      <sz val="12"/>
      <name val="뼻뮝"/>
      <family val="1"/>
      <charset val="129"/>
    </font>
    <font>
      <sz val="12"/>
      <name val="바탕체"/>
      <family val="1"/>
      <charset val="129"/>
    </font>
    <font>
      <sz val="10"/>
      <name val="굴림체"/>
      <family val="3"/>
      <charset val="129"/>
    </font>
    <font>
      <b/>
      <sz val="11"/>
      <color theme="1"/>
      <name val="Times New Roman"/>
      <family val="1"/>
    </font>
    <font>
      <sz val="11"/>
      <color indexed="12"/>
      <name val="Times New Roman"/>
      <family val="1"/>
    </font>
    <font>
      <b/>
      <sz val="11"/>
      <color rgb="FFC00000"/>
      <name val="Times New Roman"/>
      <family val="1"/>
    </font>
    <font>
      <i/>
      <sz val="11"/>
      <color rgb="FFC00000"/>
      <name val="Times New Roman"/>
      <family val="1"/>
    </font>
    <font>
      <sz val="11"/>
      <color rgb="FFC00000"/>
      <name val="Times New Roman"/>
      <family val="1"/>
    </font>
    <font>
      <b/>
      <sz val="12"/>
      <color rgb="FF000000"/>
      <name val="Times New Roman"/>
      <family val="1"/>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48">
    <xf numFmtId="0" fontId="0" fillId="0" borderId="0"/>
    <xf numFmtId="43" fontId="6" fillId="0" borderId="0" applyFont="0" applyFill="0" applyBorder="0" applyAlignment="0" applyProtection="0"/>
    <xf numFmtId="0" fontId="9" fillId="0" borderId="0"/>
    <xf numFmtId="0" fontId="13" fillId="0" borderId="0"/>
    <xf numFmtId="43" fontId="14" fillId="0" borderId="0" applyFont="0" applyFill="0" applyBorder="0" applyAlignment="0" applyProtection="0"/>
    <xf numFmtId="0" fontId="15" fillId="0" borderId="0"/>
    <xf numFmtId="3"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38" fontId="17" fillId="2" borderId="0" applyNumberFormat="0" applyBorder="0" applyAlignment="0" applyProtection="0"/>
    <xf numFmtId="0" fontId="18" fillId="0" borderId="0">
      <alignment horizontal="left"/>
    </xf>
    <xf numFmtId="0" fontId="19" fillId="0" borderId="2" applyNumberFormat="0" applyAlignment="0" applyProtection="0">
      <alignment horizontal="left" vertical="center"/>
    </xf>
    <xf numFmtId="0" fontId="19" fillId="0" borderId="3">
      <alignment horizontal="left" vertical="center"/>
    </xf>
    <xf numFmtId="10" fontId="17" fillId="2" borderId="1" applyNumberFormat="0" applyBorder="0" applyAlignment="0" applyProtection="0"/>
    <xf numFmtId="0" fontId="20" fillId="0" borderId="4"/>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20" fillId="0" borderId="0"/>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0" fontId="16" fillId="0" borderId="0" applyFont="0" applyFill="0" applyBorder="0" applyAlignment="0" applyProtection="0"/>
    <xf numFmtId="0" fontId="22" fillId="0" borderId="0"/>
    <xf numFmtId="166" fontId="16" fillId="0" borderId="0" applyFont="0" applyFill="0" applyBorder="0" applyAlignment="0" applyProtection="0"/>
    <xf numFmtId="167" fontId="16"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0" fontId="24" fillId="0" borderId="0"/>
  </cellStyleXfs>
  <cellXfs count="42">
    <xf numFmtId="0" fontId="0" fillId="0" borderId="0" xfId="0"/>
    <xf numFmtId="0" fontId="1" fillId="0" borderId="0" xfId="0" applyFont="1"/>
    <xf numFmtId="0" fontId="2"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164" fontId="1" fillId="0" borderId="0" xfId="1" applyNumberFormat="1" applyFont="1"/>
    <xf numFmtId="164" fontId="3" fillId="0" borderId="0" xfId="1" applyNumberFormat="1" applyFont="1" applyAlignment="1"/>
    <xf numFmtId="164" fontId="1" fillId="0" borderId="0" xfId="0" applyNumberFormat="1" applyFont="1" applyFill="1"/>
    <xf numFmtId="0" fontId="7" fillId="0" borderId="0" xfId="0" applyFont="1" applyAlignment="1">
      <alignment horizontal="right"/>
    </xf>
    <xf numFmtId="0" fontId="25" fillId="0" borderId="0" xfId="0" applyFont="1" applyAlignment="1">
      <alignment horizontal="center"/>
    </xf>
    <xf numFmtId="164" fontId="1" fillId="0" borderId="0" xfId="1" applyNumberFormat="1" applyFont="1" applyFill="1"/>
    <xf numFmtId="43" fontId="27" fillId="0" borderId="0" xfId="1" applyFont="1" applyFill="1"/>
    <xf numFmtId="0" fontId="29" fillId="0" borderId="0" xfId="0" applyFont="1" applyFill="1"/>
    <xf numFmtId="0" fontId="30" fillId="0" borderId="0" xfId="0" applyFont="1" applyAlignment="1"/>
    <xf numFmtId="0" fontId="30" fillId="0" borderId="0" xfId="0" applyFont="1" applyAlignment="1">
      <alignment horizontal="right"/>
    </xf>
    <xf numFmtId="0" fontId="2" fillId="0" borderId="5" xfId="0" applyFont="1" applyBorder="1" applyAlignment="1">
      <alignment horizontal="center" vertical="center" wrapText="1"/>
    </xf>
    <xf numFmtId="0" fontId="2" fillId="0" borderId="1" xfId="0" applyFont="1" applyBorder="1" applyAlignment="1">
      <alignment vertical="center" wrapText="1"/>
    </xf>
    <xf numFmtId="164" fontId="27" fillId="0" borderId="1" xfId="1"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164" fontId="4" fillId="0" borderId="1" xfId="1"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4" fontId="3" fillId="0" borderId="1" xfId="1" applyNumberFormat="1" applyFont="1" applyBorder="1" applyAlignment="1">
      <alignment horizontal="center" vertical="center" wrapText="1"/>
    </xf>
    <xf numFmtId="164" fontId="28" fillId="0" borderId="1" xfId="1" applyNumberFormat="1" applyFont="1" applyBorder="1" applyAlignment="1">
      <alignment horizontal="center" vertical="center" wrapText="1"/>
    </xf>
    <xf numFmtId="0" fontId="26" fillId="0" borderId="1" xfId="0" applyFont="1" applyFill="1" applyBorder="1" applyAlignment="1">
      <alignment vertical="center" wrapText="1"/>
    </xf>
    <xf numFmtId="164" fontId="29" fillId="0" borderId="1" xfId="1" applyNumberFormat="1" applyFont="1" applyBorder="1" applyAlignment="1">
      <alignment horizontal="center" vertical="center" wrapText="1"/>
    </xf>
    <xf numFmtId="164" fontId="4" fillId="0" borderId="1" xfId="1"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3" fillId="0" borderId="1" xfId="1" applyNumberFormat="1" applyFont="1" applyFill="1" applyBorder="1" applyAlignment="1">
      <alignment horizontal="center" vertical="center" wrapText="1"/>
    </xf>
    <xf numFmtId="0" fontId="8" fillId="0" borderId="1" xfId="0" applyNumberFormat="1" applyFont="1" applyFill="1" applyBorder="1" applyAlignment="1">
      <alignment horizontal="left" wrapText="1"/>
    </xf>
    <xf numFmtId="0" fontId="8" fillId="0" borderId="1" xfId="0" applyNumberFormat="1" applyFont="1" applyFill="1" applyBorder="1" applyAlignment="1">
      <alignment wrapText="1"/>
    </xf>
    <xf numFmtId="0" fontId="7" fillId="0" borderId="1" xfId="0" applyFont="1" applyFill="1" applyBorder="1" applyAlignment="1">
      <alignment vertical="center" wrapText="1"/>
    </xf>
    <xf numFmtId="0" fontId="10" fillId="0" borderId="1" xfId="0" applyNumberFormat="1" applyFont="1" applyFill="1" applyBorder="1" applyAlignment="1">
      <alignment wrapText="1"/>
    </xf>
    <xf numFmtId="0" fontId="10" fillId="0" borderId="1" xfId="2" applyFont="1" applyFill="1" applyBorder="1" applyAlignment="1">
      <alignment wrapText="1"/>
    </xf>
    <xf numFmtId="0" fontId="4" fillId="0" borderId="1" xfId="0" applyFont="1" applyFill="1" applyBorder="1" applyAlignment="1">
      <alignment vertical="center" wrapText="1"/>
    </xf>
    <xf numFmtId="0" fontId="8" fillId="0" borderId="1" xfId="2" applyFont="1" applyFill="1" applyBorder="1" applyAlignment="1">
      <alignment wrapText="1"/>
    </xf>
    <xf numFmtId="0" fontId="8" fillId="0" borderId="1" xfId="2" applyFont="1" applyFill="1" applyBorder="1" applyAlignment="1">
      <alignment horizontal="left" wrapText="1"/>
    </xf>
    <xf numFmtId="164" fontId="29" fillId="0" borderId="1" xfId="1" applyNumberFormat="1" applyFont="1" applyFill="1" applyBorder="1" applyAlignment="1">
      <alignment horizontal="center" vertical="center" wrapText="1"/>
    </xf>
    <xf numFmtId="0" fontId="11" fillId="0" borderId="1" xfId="0" applyFont="1" applyBorder="1"/>
    <xf numFmtId="0" fontId="12" fillId="0" borderId="1" xfId="0" quotePrefix="1" applyFont="1" applyBorder="1" applyAlignment="1">
      <alignment wrapText="1"/>
    </xf>
    <xf numFmtId="0" fontId="5" fillId="0" borderId="0" xfId="0" applyFont="1" applyAlignment="1">
      <alignment horizontal="center"/>
    </xf>
    <xf numFmtId="0" fontId="3" fillId="0" borderId="0" xfId="0" applyFont="1" applyAlignment="1">
      <alignment horizontal="center"/>
    </xf>
  </cellXfs>
  <cellStyles count="48">
    <cellStyle name="category" xfId="5"/>
    <cellStyle name="Comma" xfId="1" builtinId="3"/>
    <cellStyle name="Comma 2" xfId="4"/>
    <cellStyle name="Comma0" xfId="6"/>
    <cellStyle name="Currency0" xfId="7"/>
    <cellStyle name="Date" xfId="8"/>
    <cellStyle name="Fixed" xfId="9"/>
    <cellStyle name="Grey" xfId="10"/>
    <cellStyle name="HEADER" xfId="11"/>
    <cellStyle name="Header1" xfId="12"/>
    <cellStyle name="Header2" xfId="13"/>
    <cellStyle name="Input [yellow]" xfId="14"/>
    <cellStyle name="Model" xfId="15"/>
    <cellStyle name="Normal" xfId="0" builtinId="0"/>
    <cellStyle name="Normal - Style1" xfId="16"/>
    <cellStyle name="Normal - Style1 10" xfId="17"/>
    <cellStyle name="Normal - Style1 2" xfId="18"/>
    <cellStyle name="Normal - Style1 3" xfId="19"/>
    <cellStyle name="Normal - Style1 4" xfId="20"/>
    <cellStyle name="Normal - Style1 5" xfId="21"/>
    <cellStyle name="Normal - Style1 6" xfId="22"/>
    <cellStyle name="Normal - Style1 7" xfId="23"/>
    <cellStyle name="Normal - Style1 8" xfId="24"/>
    <cellStyle name="Normal - Style1 9" xfId="25"/>
    <cellStyle name="Normal 2" xfId="3"/>
    <cellStyle name="Normal_Kh-2003" xfId="2"/>
    <cellStyle name="Percent [2]" xfId="26"/>
    <cellStyle name="Percent [2] 10" xfId="27"/>
    <cellStyle name="Percent [2] 2" xfId="28"/>
    <cellStyle name="Percent [2] 3" xfId="29"/>
    <cellStyle name="Percent [2] 4" xfId="30"/>
    <cellStyle name="Percent [2] 5" xfId="31"/>
    <cellStyle name="Percent [2] 6" xfId="32"/>
    <cellStyle name="Percent [2] 7" xfId="33"/>
    <cellStyle name="Percent [2] 8" xfId="34"/>
    <cellStyle name="Percent [2] 9" xfId="35"/>
    <cellStyle name="subhead" xfId="36"/>
    <cellStyle name="똿뗦먛귟 [0.00]_PRODUCT DETAIL Q1" xfId="37"/>
    <cellStyle name="똿뗦먛귟_PRODUCT DETAIL Q1" xfId="38"/>
    <cellStyle name="믅됞 [0.00]_PRODUCT DETAIL Q1" xfId="39"/>
    <cellStyle name="믅됞_PRODUCT DETAIL Q1" xfId="40"/>
    <cellStyle name="백분율_HOBONG" xfId="41"/>
    <cellStyle name="뷭?_BOOKSHIP" xfId="42"/>
    <cellStyle name="콤마 [0]_1202" xfId="43"/>
    <cellStyle name="콤마_1202" xfId="44"/>
    <cellStyle name="통화 [0]_1202" xfId="45"/>
    <cellStyle name="통화_1202" xfId="46"/>
    <cellStyle name="표준_(정보부문)월별인원계획"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ogle%20Drive/PHAN%20BO%20DU%20TOAN%20NAM%202019/Bieu%20thuyet%20minh%20du%20toan%20thuong%20xuyen%202019%20quan,%20huyen_2018%2011%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 luc VI"/>
      <sheetName val="Phu luc III QD"/>
      <sheetName val="Phu luc I QD"/>
      <sheetName val="PL 09 - Bieu 41"/>
      <sheetName val="PL 04 - Bieu 34"/>
      <sheetName val="PL 03 - Bieu 33"/>
      <sheetName val="PL 01 - Bieu 30"/>
      <sheetName val="PL 03 - Bieu 17"/>
      <sheetName val="PL 01 - Bieu 15"/>
      <sheetName val="PHAN BO DU PHONG 2019"/>
      <sheetName val="Tong hop"/>
      <sheetName val="NinhKieu "/>
      <sheetName val="BThuy"/>
      <sheetName val="CRang"/>
      <sheetName val="OMon"/>
      <sheetName val="ThNot"/>
      <sheetName val="PhDien"/>
      <sheetName val="Co Do"/>
      <sheetName val="Thoi Lai"/>
      <sheetName val="VThanh"/>
      <sheetName val="00000000"/>
      <sheetName val="00000001"/>
      <sheetName val="00000002"/>
    </sheetNames>
    <sheetDataSet>
      <sheetData sheetId="0"/>
      <sheetData sheetId="1"/>
      <sheetData sheetId="2"/>
      <sheetData sheetId="3"/>
      <sheetData sheetId="4"/>
      <sheetData sheetId="5"/>
      <sheetData sheetId="6">
        <row r="23">
          <cell r="E23">
            <v>3219438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zoomScaleNormal="100" workbookViewId="0">
      <selection activeCell="A4" sqref="A4:C4"/>
    </sheetView>
  </sheetViews>
  <sheetFormatPr defaultColWidth="9.140625" defaultRowHeight="15"/>
  <cols>
    <col min="1" max="1" width="5.140625" style="1" customWidth="1"/>
    <col min="2" max="2" width="67" style="1" customWidth="1"/>
    <col min="3" max="3" width="18.7109375" style="1" customWidth="1"/>
    <col min="4" max="5" width="13.140625" style="4" bestFit="1" customWidth="1"/>
    <col min="6" max="16384" width="9.140625" style="1"/>
  </cols>
  <sheetData>
    <row r="1" spans="1:5" ht="15.75">
      <c r="A1" s="12" t="s">
        <v>97</v>
      </c>
      <c r="B1" s="12"/>
      <c r="C1" s="13" t="s">
        <v>98</v>
      </c>
      <c r="D1" s="1"/>
      <c r="E1" s="1" t="s">
        <v>99</v>
      </c>
    </row>
    <row r="2" spans="1:5">
      <c r="A2" s="8"/>
      <c r="B2" s="8"/>
      <c r="C2" s="8"/>
    </row>
    <row r="3" spans="1:5" ht="16.5">
      <c r="A3" s="40" t="s">
        <v>115</v>
      </c>
      <c r="B3" s="40"/>
      <c r="C3" s="40"/>
    </row>
    <row r="4" spans="1:5">
      <c r="A4" s="41" t="s">
        <v>117</v>
      </c>
      <c r="B4" s="41"/>
      <c r="C4" s="41"/>
      <c r="D4" s="1"/>
      <c r="E4" s="5"/>
    </row>
    <row r="5" spans="1:5">
      <c r="A5" s="41" t="s">
        <v>116</v>
      </c>
      <c r="B5" s="41"/>
      <c r="C5" s="41"/>
      <c r="D5" s="1"/>
      <c r="E5" s="5"/>
    </row>
    <row r="6" spans="1:5">
      <c r="D6" s="1"/>
    </row>
    <row r="7" spans="1:5">
      <c r="C7" s="7" t="s">
        <v>29</v>
      </c>
    </row>
    <row r="8" spans="1:5" ht="28.5" customHeight="1">
      <c r="A8" s="14" t="s">
        <v>0</v>
      </c>
      <c r="B8" s="14" t="s">
        <v>100</v>
      </c>
      <c r="C8" s="14" t="s">
        <v>101</v>
      </c>
    </row>
    <row r="9" spans="1:5">
      <c r="A9" s="2"/>
      <c r="B9" s="2" t="s">
        <v>3</v>
      </c>
      <c r="C9" s="3">
        <v>9919324</v>
      </c>
      <c r="D9" s="10"/>
      <c r="E9" s="9"/>
    </row>
    <row r="10" spans="1:5">
      <c r="A10" s="2" t="s">
        <v>1</v>
      </c>
      <c r="B10" s="15" t="s">
        <v>102</v>
      </c>
      <c r="C10" s="16">
        <f>'[1]PL 01 - Bieu 30'!E23</f>
        <v>3219438</v>
      </c>
      <c r="D10" s="9"/>
      <c r="E10" s="9"/>
    </row>
    <row r="11" spans="1:5">
      <c r="A11" s="2" t="s">
        <v>2</v>
      </c>
      <c r="B11" s="15" t="s">
        <v>103</v>
      </c>
      <c r="C11" s="3">
        <v>5317571</v>
      </c>
      <c r="D11" s="9"/>
      <c r="E11" s="9"/>
    </row>
    <row r="12" spans="1:5">
      <c r="A12" s="2" t="s">
        <v>4</v>
      </c>
      <c r="B12" s="15" t="s">
        <v>70</v>
      </c>
      <c r="C12" s="3">
        <v>2520572</v>
      </c>
      <c r="D12" s="9"/>
      <c r="E12" s="9"/>
    </row>
    <row r="13" spans="1:5">
      <c r="A13" s="17">
        <v>1</v>
      </c>
      <c r="B13" s="18" t="s">
        <v>5</v>
      </c>
      <c r="C13" s="19">
        <v>2490572</v>
      </c>
      <c r="D13" s="9"/>
      <c r="E13" s="9"/>
    </row>
    <row r="14" spans="1:5">
      <c r="A14" s="20" t="s">
        <v>6</v>
      </c>
      <c r="B14" s="21" t="s">
        <v>75</v>
      </c>
      <c r="C14" s="22">
        <v>203008</v>
      </c>
      <c r="D14" s="9"/>
      <c r="E14" s="9"/>
    </row>
    <row r="15" spans="1:5">
      <c r="A15" s="20" t="s">
        <v>6</v>
      </c>
      <c r="B15" s="21" t="s">
        <v>76</v>
      </c>
      <c r="C15" s="22">
        <v>78600</v>
      </c>
      <c r="D15" s="9"/>
      <c r="E15" s="9"/>
    </row>
    <row r="16" spans="1:5">
      <c r="A16" s="20" t="s">
        <v>6</v>
      </c>
      <c r="B16" s="21" t="s">
        <v>77</v>
      </c>
      <c r="C16" s="22">
        <v>5000</v>
      </c>
      <c r="D16" s="9"/>
      <c r="E16" s="9"/>
    </row>
    <row r="17" spans="1:5">
      <c r="A17" s="20" t="s">
        <v>6</v>
      </c>
      <c r="B17" s="21" t="s">
        <v>78</v>
      </c>
      <c r="C17" s="22">
        <v>9400</v>
      </c>
      <c r="D17" s="9"/>
      <c r="E17" s="9"/>
    </row>
    <row r="18" spans="1:5">
      <c r="A18" s="20" t="s">
        <v>6</v>
      </c>
      <c r="B18" s="21" t="s">
        <v>79</v>
      </c>
      <c r="C18" s="22">
        <v>15500</v>
      </c>
      <c r="D18" s="9"/>
      <c r="E18" s="9"/>
    </row>
    <row r="19" spans="1:5">
      <c r="A19" s="20" t="s">
        <v>6</v>
      </c>
      <c r="B19" s="21" t="s">
        <v>104</v>
      </c>
      <c r="C19" s="22">
        <v>30781</v>
      </c>
      <c r="D19" s="9"/>
      <c r="E19" s="9"/>
    </row>
    <row r="20" spans="1:5">
      <c r="A20" s="20" t="s">
        <v>6</v>
      </c>
      <c r="B20" s="21" t="s">
        <v>80</v>
      </c>
      <c r="C20" s="22">
        <v>18073</v>
      </c>
      <c r="D20" s="9"/>
      <c r="E20" s="9"/>
    </row>
    <row r="21" spans="1:5">
      <c r="A21" s="20" t="s">
        <v>6</v>
      </c>
      <c r="B21" s="21" t="s">
        <v>81</v>
      </c>
      <c r="C21" s="22">
        <v>151297</v>
      </c>
      <c r="D21" s="9"/>
      <c r="E21" s="9"/>
    </row>
    <row r="22" spans="1:5">
      <c r="A22" s="20" t="s">
        <v>6</v>
      </c>
      <c r="B22" s="21" t="s">
        <v>82</v>
      </c>
      <c r="C22" s="22">
        <v>237849</v>
      </c>
      <c r="D22" s="9"/>
      <c r="E22" s="9"/>
    </row>
    <row r="23" spans="1:5">
      <c r="A23" s="20" t="s">
        <v>6</v>
      </c>
      <c r="B23" s="21" t="s">
        <v>83</v>
      </c>
      <c r="C23" s="22">
        <v>40000</v>
      </c>
      <c r="D23" s="9"/>
      <c r="E23" s="9"/>
    </row>
    <row r="24" spans="1:5">
      <c r="A24" s="20" t="s">
        <v>6</v>
      </c>
      <c r="B24" s="21" t="s">
        <v>84</v>
      </c>
      <c r="C24" s="22">
        <v>3000</v>
      </c>
      <c r="D24" s="9"/>
      <c r="E24" s="9"/>
    </row>
    <row r="25" spans="1:5">
      <c r="A25" s="20" t="s">
        <v>6</v>
      </c>
      <c r="B25" s="21" t="s">
        <v>85</v>
      </c>
      <c r="C25" s="22">
        <v>57328</v>
      </c>
      <c r="D25" s="9"/>
      <c r="E25" s="9"/>
    </row>
    <row r="26" spans="1:5">
      <c r="A26" s="20" t="s">
        <v>6</v>
      </c>
      <c r="B26" s="21" t="s">
        <v>105</v>
      </c>
      <c r="C26" s="22">
        <v>560205</v>
      </c>
      <c r="D26" s="9"/>
      <c r="E26" s="9"/>
    </row>
    <row r="27" spans="1:5">
      <c r="A27" s="20" t="s">
        <v>6</v>
      </c>
      <c r="B27" s="21" t="s">
        <v>86</v>
      </c>
      <c r="C27" s="23">
        <v>555531</v>
      </c>
      <c r="D27" s="9"/>
      <c r="E27" s="9"/>
    </row>
    <row r="28" spans="1:5">
      <c r="A28" s="20" t="s">
        <v>6</v>
      </c>
      <c r="B28" s="21" t="s">
        <v>106</v>
      </c>
      <c r="C28" s="23">
        <v>10000</v>
      </c>
      <c r="D28" s="9"/>
      <c r="E28" s="9"/>
    </row>
    <row r="29" spans="1:5" ht="45">
      <c r="A29" s="20" t="s">
        <v>6</v>
      </c>
      <c r="B29" s="21" t="s">
        <v>73</v>
      </c>
      <c r="C29" s="22">
        <v>45000</v>
      </c>
      <c r="D29" s="9"/>
      <c r="E29" s="9"/>
    </row>
    <row r="30" spans="1:5">
      <c r="A30" s="20" t="s">
        <v>6</v>
      </c>
      <c r="B30" s="21" t="s">
        <v>74</v>
      </c>
      <c r="C30" s="23">
        <v>470000</v>
      </c>
      <c r="D30" s="9"/>
      <c r="E30" s="9"/>
    </row>
    <row r="31" spans="1:5" ht="45">
      <c r="A31" s="17">
        <v>2</v>
      </c>
      <c r="B31" s="18" t="s">
        <v>87</v>
      </c>
      <c r="C31" s="19">
        <v>30000</v>
      </c>
      <c r="D31" s="9"/>
      <c r="E31" s="9"/>
    </row>
    <row r="32" spans="1:5">
      <c r="A32" s="17"/>
      <c r="B32" s="24" t="s">
        <v>88</v>
      </c>
      <c r="C32" s="25">
        <v>30000</v>
      </c>
      <c r="D32" s="9"/>
      <c r="E32" s="9"/>
    </row>
    <row r="33" spans="1:6">
      <c r="A33" s="17">
        <v>3</v>
      </c>
      <c r="B33" s="18" t="s">
        <v>18</v>
      </c>
      <c r="C33" s="19"/>
      <c r="D33" s="9"/>
      <c r="E33" s="9"/>
    </row>
    <row r="34" spans="1:6">
      <c r="A34" s="2" t="s">
        <v>19</v>
      </c>
      <c r="B34" s="15" t="s">
        <v>20</v>
      </c>
      <c r="C34" s="3">
        <v>2683640</v>
      </c>
      <c r="D34" s="9"/>
      <c r="E34" s="9"/>
    </row>
    <row r="35" spans="1:6">
      <c r="A35" s="17">
        <v>1</v>
      </c>
      <c r="B35" s="18" t="s">
        <v>7</v>
      </c>
      <c r="C35" s="26">
        <v>583010</v>
      </c>
      <c r="D35" s="9"/>
      <c r="E35" s="9"/>
    </row>
    <row r="36" spans="1:6">
      <c r="A36" s="17"/>
      <c r="B36" s="27" t="s">
        <v>30</v>
      </c>
      <c r="C36" s="28">
        <v>405708</v>
      </c>
      <c r="D36" s="9"/>
      <c r="E36" s="9"/>
    </row>
    <row r="37" spans="1:6">
      <c r="A37" s="17"/>
      <c r="B37" s="29" t="s">
        <v>56</v>
      </c>
      <c r="C37" s="28">
        <v>400857</v>
      </c>
      <c r="D37" s="9"/>
      <c r="E37" s="9"/>
      <c r="F37" s="6"/>
    </row>
    <row r="38" spans="1:6" ht="30">
      <c r="A38" s="17"/>
      <c r="B38" s="29" t="s">
        <v>57</v>
      </c>
      <c r="C38" s="28">
        <v>4851</v>
      </c>
      <c r="D38" s="9"/>
      <c r="E38" s="9"/>
    </row>
    <row r="39" spans="1:6">
      <c r="A39" s="17"/>
      <c r="B39" s="27" t="s">
        <v>31</v>
      </c>
      <c r="C39" s="28">
        <v>177302</v>
      </c>
      <c r="D39" s="9"/>
      <c r="E39" s="9"/>
    </row>
    <row r="40" spans="1:6">
      <c r="A40" s="17"/>
      <c r="B40" s="30" t="s">
        <v>58</v>
      </c>
      <c r="C40" s="28">
        <v>2225</v>
      </c>
      <c r="D40" s="9"/>
      <c r="E40" s="9"/>
    </row>
    <row r="41" spans="1:6" ht="30">
      <c r="A41" s="17"/>
      <c r="B41" s="30" t="s">
        <v>59</v>
      </c>
      <c r="C41" s="28">
        <v>10000</v>
      </c>
      <c r="D41" s="9"/>
      <c r="E41" s="9"/>
    </row>
    <row r="42" spans="1:6" s="4" customFormat="1">
      <c r="A42" s="17">
        <v>2</v>
      </c>
      <c r="B42" s="18" t="s">
        <v>8</v>
      </c>
      <c r="C42" s="19">
        <v>33418</v>
      </c>
      <c r="D42" s="9"/>
      <c r="E42" s="9"/>
      <c r="F42" s="1"/>
    </row>
    <row r="43" spans="1:6" s="4" customFormat="1">
      <c r="A43" s="17"/>
      <c r="B43" s="30" t="s">
        <v>60</v>
      </c>
      <c r="C43" s="28">
        <v>27465</v>
      </c>
      <c r="D43" s="9"/>
      <c r="E43" s="9"/>
      <c r="F43" s="1"/>
    </row>
    <row r="44" spans="1:6" s="4" customFormat="1">
      <c r="A44" s="17"/>
      <c r="B44" s="30" t="s">
        <v>61</v>
      </c>
      <c r="C44" s="28">
        <v>5953</v>
      </c>
      <c r="D44" s="9"/>
      <c r="E44" s="9"/>
      <c r="F44" s="1"/>
    </row>
    <row r="45" spans="1:6" s="4" customFormat="1">
      <c r="A45" s="17">
        <v>3</v>
      </c>
      <c r="B45" s="18" t="s">
        <v>9</v>
      </c>
      <c r="C45" s="26">
        <v>77410</v>
      </c>
      <c r="D45" s="9"/>
      <c r="E45" s="9"/>
      <c r="F45" s="1"/>
    </row>
    <row r="46" spans="1:6" s="4" customFormat="1">
      <c r="A46" s="17">
        <v>4</v>
      </c>
      <c r="B46" s="18" t="s">
        <v>10</v>
      </c>
      <c r="C46" s="26">
        <v>60471</v>
      </c>
      <c r="D46" s="9"/>
      <c r="E46" s="9"/>
      <c r="F46" s="1"/>
    </row>
    <row r="47" spans="1:6" s="4" customFormat="1">
      <c r="A47" s="17">
        <v>5</v>
      </c>
      <c r="B47" s="18" t="s">
        <v>11</v>
      </c>
      <c r="C47" s="26">
        <v>381296</v>
      </c>
      <c r="D47" s="9"/>
      <c r="E47" s="9"/>
      <c r="F47" s="1"/>
    </row>
    <row r="48" spans="1:6" s="4" customFormat="1">
      <c r="A48" s="17"/>
      <c r="B48" s="30" t="s">
        <v>71</v>
      </c>
      <c r="C48" s="28">
        <v>313909</v>
      </c>
      <c r="D48" s="9"/>
      <c r="E48" s="9"/>
      <c r="F48" s="1"/>
    </row>
    <row r="49" spans="1:6" s="4" customFormat="1">
      <c r="A49" s="17"/>
      <c r="B49" s="30" t="s">
        <v>89</v>
      </c>
      <c r="C49" s="28">
        <v>12387</v>
      </c>
      <c r="D49" s="9"/>
      <c r="E49" s="9"/>
      <c r="F49" s="1"/>
    </row>
    <row r="50" spans="1:6" s="4" customFormat="1">
      <c r="A50" s="17"/>
      <c r="B50" s="30" t="s">
        <v>90</v>
      </c>
      <c r="C50" s="28">
        <v>5000</v>
      </c>
      <c r="D50" s="9"/>
      <c r="E50" s="9"/>
      <c r="F50" s="1"/>
    </row>
    <row r="51" spans="1:6" s="4" customFormat="1">
      <c r="A51" s="17"/>
      <c r="B51" s="30" t="s">
        <v>91</v>
      </c>
      <c r="C51" s="28">
        <v>5000</v>
      </c>
      <c r="D51" s="9"/>
      <c r="E51" s="9"/>
      <c r="F51" s="1"/>
    </row>
    <row r="52" spans="1:6" s="4" customFormat="1">
      <c r="A52" s="17"/>
      <c r="B52" s="30" t="s">
        <v>92</v>
      </c>
      <c r="C52" s="28">
        <v>10000</v>
      </c>
      <c r="D52" s="9"/>
      <c r="E52" s="9"/>
      <c r="F52" s="1"/>
    </row>
    <row r="53" spans="1:6" s="4" customFormat="1">
      <c r="A53" s="17"/>
      <c r="B53" s="29" t="s">
        <v>93</v>
      </c>
      <c r="C53" s="28">
        <v>35000</v>
      </c>
      <c r="D53" s="9"/>
      <c r="E53" s="9"/>
      <c r="F53" s="1"/>
    </row>
    <row r="54" spans="1:6" s="4" customFormat="1">
      <c r="A54" s="17">
        <v>6</v>
      </c>
      <c r="B54" s="18" t="s">
        <v>12</v>
      </c>
      <c r="C54" s="26">
        <v>36671</v>
      </c>
      <c r="D54" s="9"/>
      <c r="E54" s="9"/>
      <c r="F54" s="1"/>
    </row>
    <row r="55" spans="1:6" s="4" customFormat="1">
      <c r="A55" s="17">
        <v>7</v>
      </c>
      <c r="B55" s="18" t="s">
        <v>13</v>
      </c>
      <c r="C55" s="26">
        <v>16000</v>
      </c>
      <c r="D55" s="9"/>
      <c r="E55" s="9"/>
      <c r="F55" s="1"/>
    </row>
    <row r="56" spans="1:6" s="4" customFormat="1">
      <c r="A56" s="17">
        <v>8</v>
      </c>
      <c r="B56" s="18" t="s">
        <v>14</v>
      </c>
      <c r="C56" s="26">
        <v>49598</v>
      </c>
      <c r="D56" s="9"/>
      <c r="E56" s="9"/>
      <c r="F56" s="1"/>
    </row>
    <row r="57" spans="1:6" s="4" customFormat="1">
      <c r="A57" s="17">
        <v>9</v>
      </c>
      <c r="B57" s="18" t="s">
        <v>15</v>
      </c>
      <c r="C57" s="19">
        <v>77000</v>
      </c>
      <c r="D57" s="9"/>
      <c r="E57" s="9"/>
      <c r="F57" s="1"/>
    </row>
    <row r="58" spans="1:6" s="4" customFormat="1">
      <c r="A58" s="17">
        <v>10</v>
      </c>
      <c r="B58" s="18" t="s">
        <v>16</v>
      </c>
      <c r="C58" s="19">
        <v>239336</v>
      </c>
      <c r="D58" s="9"/>
      <c r="E58" s="9"/>
      <c r="F58" s="1"/>
    </row>
    <row r="59" spans="1:6" s="4" customFormat="1">
      <c r="A59" s="17"/>
      <c r="B59" s="31" t="s">
        <v>38</v>
      </c>
      <c r="C59" s="22">
        <v>45082</v>
      </c>
      <c r="D59" s="9"/>
      <c r="E59" s="9"/>
      <c r="F59" s="1"/>
    </row>
    <row r="60" spans="1:6" s="4" customFormat="1">
      <c r="A60" s="17"/>
      <c r="B60" s="31" t="s">
        <v>32</v>
      </c>
      <c r="C60" s="28">
        <v>42982</v>
      </c>
      <c r="D60" s="9"/>
      <c r="E60" s="9"/>
      <c r="F60" s="1"/>
    </row>
    <row r="61" spans="1:6" s="4" customFormat="1" ht="30">
      <c r="A61" s="17"/>
      <c r="B61" s="31" t="s">
        <v>33</v>
      </c>
      <c r="C61" s="28">
        <v>2100</v>
      </c>
      <c r="D61" s="9"/>
      <c r="E61" s="9"/>
      <c r="F61" s="1"/>
    </row>
    <row r="62" spans="1:6" s="4" customFormat="1">
      <c r="A62" s="17"/>
      <c r="B62" s="31" t="s">
        <v>39</v>
      </c>
      <c r="C62" s="22">
        <v>47167</v>
      </c>
      <c r="D62" s="9"/>
      <c r="E62" s="9"/>
      <c r="F62" s="1"/>
    </row>
    <row r="63" spans="1:6" s="4" customFormat="1">
      <c r="A63" s="17"/>
      <c r="B63" s="31" t="s">
        <v>34</v>
      </c>
      <c r="C63" s="28">
        <v>1667</v>
      </c>
      <c r="D63" s="9"/>
      <c r="E63" s="9"/>
      <c r="F63" s="1"/>
    </row>
    <row r="64" spans="1:6" s="4" customFormat="1">
      <c r="A64" s="17"/>
      <c r="B64" s="31" t="s">
        <v>35</v>
      </c>
      <c r="C64" s="28">
        <v>0</v>
      </c>
      <c r="D64" s="9"/>
      <c r="E64" s="9"/>
      <c r="F64" s="1"/>
    </row>
    <row r="65" spans="1:6" s="4" customFormat="1">
      <c r="A65" s="17"/>
      <c r="B65" s="31" t="s">
        <v>36</v>
      </c>
      <c r="C65" s="28">
        <v>35000</v>
      </c>
      <c r="D65" s="9"/>
      <c r="E65" s="9"/>
      <c r="F65" s="1"/>
    </row>
    <row r="66" spans="1:6" s="4" customFormat="1">
      <c r="A66" s="17"/>
      <c r="B66" s="31" t="s">
        <v>37</v>
      </c>
      <c r="C66" s="28">
        <v>10500</v>
      </c>
      <c r="D66" s="9"/>
      <c r="E66" s="9"/>
      <c r="F66" s="1"/>
    </row>
    <row r="67" spans="1:6" s="4" customFormat="1">
      <c r="A67" s="17"/>
      <c r="B67" s="31" t="s">
        <v>40</v>
      </c>
      <c r="C67" s="28">
        <v>39589</v>
      </c>
      <c r="D67" s="9"/>
      <c r="E67" s="9"/>
      <c r="F67" s="1"/>
    </row>
    <row r="68" spans="1:6" s="4" customFormat="1">
      <c r="A68" s="17"/>
      <c r="B68" s="31" t="s">
        <v>41</v>
      </c>
      <c r="C68" s="28">
        <v>0</v>
      </c>
      <c r="D68" s="9"/>
      <c r="E68" s="9"/>
      <c r="F68" s="1"/>
    </row>
    <row r="69" spans="1:6" s="4" customFormat="1">
      <c r="A69" s="17"/>
      <c r="B69" s="31" t="s">
        <v>42</v>
      </c>
      <c r="C69" s="28">
        <v>15000</v>
      </c>
      <c r="D69" s="9"/>
      <c r="E69" s="9"/>
      <c r="F69" s="1"/>
    </row>
    <row r="70" spans="1:6" s="4" customFormat="1">
      <c r="A70" s="17"/>
      <c r="B70" s="31" t="s">
        <v>43</v>
      </c>
      <c r="C70" s="28">
        <v>57498</v>
      </c>
      <c r="D70" s="9"/>
      <c r="E70" s="9"/>
      <c r="F70" s="1"/>
    </row>
    <row r="71" spans="1:6" s="4" customFormat="1">
      <c r="A71" s="17"/>
      <c r="B71" s="31" t="s">
        <v>44</v>
      </c>
      <c r="C71" s="28">
        <v>35000</v>
      </c>
      <c r="D71" s="9"/>
      <c r="E71" s="9"/>
      <c r="F71" s="1"/>
    </row>
    <row r="72" spans="1:6" s="4" customFormat="1">
      <c r="A72" s="17">
        <v>11</v>
      </c>
      <c r="B72" s="18" t="s">
        <v>21</v>
      </c>
      <c r="C72" s="26">
        <v>437917</v>
      </c>
      <c r="D72" s="9"/>
      <c r="E72" s="9"/>
      <c r="F72" s="1"/>
    </row>
    <row r="73" spans="1:6" s="4" customFormat="1">
      <c r="A73" s="17"/>
      <c r="B73" s="30" t="s">
        <v>45</v>
      </c>
      <c r="C73" s="28">
        <v>287411</v>
      </c>
      <c r="D73" s="9"/>
      <c r="E73" s="9"/>
      <c r="F73" s="1"/>
    </row>
    <row r="74" spans="1:6" s="4" customFormat="1">
      <c r="A74" s="17"/>
      <c r="B74" s="30" t="s">
        <v>46</v>
      </c>
      <c r="C74" s="28">
        <v>108795</v>
      </c>
      <c r="D74" s="9"/>
      <c r="E74" s="9"/>
      <c r="F74" s="1"/>
    </row>
    <row r="75" spans="1:6" s="4" customFormat="1">
      <c r="A75" s="17"/>
      <c r="B75" s="30" t="s">
        <v>47</v>
      </c>
      <c r="C75" s="28">
        <v>41711</v>
      </c>
      <c r="D75" s="9"/>
      <c r="E75" s="9"/>
      <c r="F75" s="1"/>
    </row>
    <row r="76" spans="1:6" s="4" customFormat="1">
      <c r="A76" s="17">
        <v>12</v>
      </c>
      <c r="B76" s="18" t="s">
        <v>17</v>
      </c>
      <c r="C76" s="26">
        <v>74474</v>
      </c>
      <c r="D76" s="9"/>
      <c r="E76" s="9"/>
      <c r="F76" s="1"/>
    </row>
    <row r="77" spans="1:6" s="4" customFormat="1">
      <c r="A77" s="17"/>
      <c r="B77" s="29" t="s">
        <v>48</v>
      </c>
      <c r="C77" s="28">
        <v>59474</v>
      </c>
      <c r="D77" s="9"/>
      <c r="E77" s="9"/>
      <c r="F77" s="1"/>
    </row>
    <row r="78" spans="1:6" s="4" customFormat="1">
      <c r="A78" s="17"/>
      <c r="B78" s="30" t="s">
        <v>49</v>
      </c>
      <c r="C78" s="28">
        <v>15000</v>
      </c>
      <c r="D78" s="9"/>
      <c r="E78" s="9"/>
      <c r="F78" s="1"/>
    </row>
    <row r="79" spans="1:6" s="4" customFormat="1">
      <c r="A79" s="17">
        <v>13</v>
      </c>
      <c r="B79" s="32" t="s">
        <v>51</v>
      </c>
      <c r="C79" s="26">
        <v>20000</v>
      </c>
      <c r="D79" s="9"/>
      <c r="E79" s="9"/>
      <c r="F79" s="1"/>
    </row>
    <row r="80" spans="1:6" s="4" customFormat="1">
      <c r="A80" s="17"/>
      <c r="B80" s="30" t="s">
        <v>50</v>
      </c>
      <c r="C80" s="28">
        <v>20000</v>
      </c>
      <c r="D80" s="9"/>
      <c r="E80" s="9"/>
      <c r="F80" s="1"/>
    </row>
    <row r="81" spans="1:6" s="4" customFormat="1">
      <c r="A81" s="17">
        <v>14</v>
      </c>
      <c r="B81" s="33" t="s">
        <v>107</v>
      </c>
      <c r="C81" s="26">
        <v>275790</v>
      </c>
      <c r="D81" s="9"/>
      <c r="E81" s="9"/>
      <c r="F81" s="1"/>
    </row>
    <row r="82" spans="1:6" s="4" customFormat="1">
      <c r="A82" s="17">
        <v>15</v>
      </c>
      <c r="B82" s="34" t="s">
        <v>22</v>
      </c>
      <c r="C82" s="19">
        <v>321249</v>
      </c>
      <c r="D82" s="9"/>
      <c r="E82" s="9"/>
      <c r="F82" s="1"/>
    </row>
    <row r="83" spans="1:6" s="4" customFormat="1">
      <c r="A83" s="17"/>
      <c r="B83" s="35" t="s">
        <v>52</v>
      </c>
      <c r="C83" s="22">
        <v>5000</v>
      </c>
      <c r="D83" s="9"/>
      <c r="E83" s="9"/>
      <c r="F83" s="1"/>
    </row>
    <row r="84" spans="1:6" s="4" customFormat="1">
      <c r="A84" s="17"/>
      <c r="B84" s="35" t="s">
        <v>108</v>
      </c>
      <c r="C84" s="22">
        <v>10000</v>
      </c>
      <c r="D84" s="9"/>
      <c r="E84" s="9"/>
      <c r="F84" s="1"/>
    </row>
    <row r="85" spans="1:6" s="4" customFormat="1">
      <c r="A85" s="17"/>
      <c r="B85" s="35" t="s">
        <v>53</v>
      </c>
      <c r="C85" s="22">
        <v>42000</v>
      </c>
      <c r="D85" s="9"/>
      <c r="E85" s="9"/>
      <c r="F85" s="1"/>
    </row>
    <row r="86" spans="1:6" s="4" customFormat="1">
      <c r="A86" s="17"/>
      <c r="B86" s="35" t="s">
        <v>54</v>
      </c>
      <c r="C86" s="22">
        <v>50000</v>
      </c>
      <c r="D86" s="9"/>
      <c r="E86" s="9"/>
      <c r="F86" s="1"/>
    </row>
    <row r="87" spans="1:6" s="4" customFormat="1">
      <c r="A87" s="17"/>
      <c r="B87" s="35" t="s">
        <v>55</v>
      </c>
      <c r="C87" s="22">
        <v>2740</v>
      </c>
      <c r="D87" s="9"/>
      <c r="E87" s="9"/>
      <c r="F87" s="1"/>
    </row>
    <row r="88" spans="1:6" s="4" customFormat="1">
      <c r="A88" s="17"/>
      <c r="B88" s="36" t="s">
        <v>65</v>
      </c>
      <c r="C88" s="22">
        <v>107000</v>
      </c>
      <c r="D88" s="9"/>
      <c r="E88" s="9"/>
      <c r="F88" s="1"/>
    </row>
    <row r="89" spans="1:6" s="4" customFormat="1">
      <c r="A89" s="17"/>
      <c r="B89" s="36" t="s">
        <v>68</v>
      </c>
      <c r="C89" s="22">
        <v>2000</v>
      </c>
      <c r="D89" s="9"/>
      <c r="E89" s="9"/>
      <c r="F89" s="1"/>
    </row>
    <row r="90" spans="1:6" s="4" customFormat="1">
      <c r="A90" s="17"/>
      <c r="B90" s="36" t="s">
        <v>69</v>
      </c>
      <c r="C90" s="22">
        <v>102509</v>
      </c>
      <c r="D90" s="9"/>
      <c r="E90" s="9"/>
      <c r="F90" s="1"/>
    </row>
    <row r="91" spans="1:6" s="4" customFormat="1">
      <c r="A91" s="2" t="s">
        <v>23</v>
      </c>
      <c r="B91" s="15" t="s">
        <v>67</v>
      </c>
      <c r="C91" s="3">
        <v>20000</v>
      </c>
      <c r="D91" s="9"/>
      <c r="E91" s="9"/>
      <c r="F91" s="1"/>
    </row>
    <row r="92" spans="1:6" s="4" customFormat="1">
      <c r="A92" s="2" t="s">
        <v>24</v>
      </c>
      <c r="B92" s="15" t="s">
        <v>66</v>
      </c>
      <c r="C92" s="3">
        <v>1380</v>
      </c>
      <c r="D92" s="9"/>
      <c r="E92" s="9"/>
      <c r="F92" s="1"/>
    </row>
    <row r="93" spans="1:6" s="4" customFormat="1">
      <c r="A93" s="2" t="s">
        <v>25</v>
      </c>
      <c r="B93" s="15" t="s">
        <v>26</v>
      </c>
      <c r="C93" s="3">
        <v>91979</v>
      </c>
      <c r="D93" s="9"/>
      <c r="E93" s="9"/>
      <c r="F93" s="1"/>
    </row>
    <row r="94" spans="1:6" s="4" customFormat="1">
      <c r="A94" s="2" t="s">
        <v>27</v>
      </c>
      <c r="B94" s="15" t="s">
        <v>28</v>
      </c>
      <c r="C94" s="3"/>
      <c r="D94" s="9"/>
      <c r="E94" s="9"/>
      <c r="F94" s="1"/>
    </row>
    <row r="95" spans="1:6" s="4" customFormat="1">
      <c r="A95" s="2" t="s">
        <v>72</v>
      </c>
      <c r="B95" s="15" t="s">
        <v>109</v>
      </c>
      <c r="C95" s="3">
        <v>1319615</v>
      </c>
      <c r="D95" s="9"/>
      <c r="E95" s="9"/>
      <c r="F95" s="1"/>
    </row>
    <row r="96" spans="1:6" s="4" customFormat="1">
      <c r="A96" s="2" t="s">
        <v>4</v>
      </c>
      <c r="B96" s="15" t="s">
        <v>70</v>
      </c>
      <c r="C96" s="3">
        <v>1261643</v>
      </c>
      <c r="D96" s="9"/>
      <c r="E96" s="9"/>
      <c r="F96" s="1"/>
    </row>
    <row r="97" spans="1:6" s="4" customFormat="1">
      <c r="A97" s="17">
        <v>1</v>
      </c>
      <c r="B97" s="18" t="s">
        <v>94</v>
      </c>
      <c r="C97" s="37">
        <v>809023</v>
      </c>
      <c r="D97" s="9"/>
      <c r="E97" s="9"/>
      <c r="F97" s="1"/>
    </row>
    <row r="98" spans="1:6" s="4" customFormat="1">
      <c r="A98" s="17">
        <v>2</v>
      </c>
      <c r="B98" s="18" t="s">
        <v>95</v>
      </c>
      <c r="C98" s="25">
        <v>452620</v>
      </c>
      <c r="D98" s="9"/>
      <c r="E98" s="9"/>
      <c r="F98" s="1"/>
    </row>
    <row r="99" spans="1:6" s="4" customFormat="1">
      <c r="A99" s="17">
        <v>3</v>
      </c>
      <c r="B99" s="18" t="s">
        <v>96</v>
      </c>
      <c r="C99" s="37">
        <v>0</v>
      </c>
      <c r="D99" s="9"/>
      <c r="E99" s="11"/>
      <c r="F99" s="1"/>
    </row>
    <row r="100" spans="1:6" s="4" customFormat="1">
      <c r="A100" s="2" t="s">
        <v>19</v>
      </c>
      <c r="B100" s="15" t="s">
        <v>62</v>
      </c>
      <c r="C100" s="3">
        <v>57972</v>
      </c>
      <c r="D100" s="9"/>
      <c r="E100" s="9"/>
      <c r="F100" s="1"/>
    </row>
    <row r="101" spans="1:6" s="4" customFormat="1" ht="15.75">
      <c r="A101" s="17">
        <v>1</v>
      </c>
      <c r="B101" s="38" t="s">
        <v>63</v>
      </c>
      <c r="C101" s="37">
        <v>0</v>
      </c>
      <c r="D101" s="9"/>
      <c r="E101" s="9"/>
      <c r="F101" s="1"/>
    </row>
    <row r="102" spans="1:6" s="4" customFormat="1" ht="15.75">
      <c r="A102" s="17">
        <v>2</v>
      </c>
      <c r="B102" s="38" t="s">
        <v>64</v>
      </c>
      <c r="C102" s="25">
        <v>57972</v>
      </c>
      <c r="D102" s="9"/>
      <c r="E102" s="9"/>
      <c r="F102" s="1"/>
    </row>
    <row r="103" spans="1:6" s="4" customFormat="1" ht="15.75">
      <c r="A103" s="2"/>
      <c r="B103" s="39" t="s">
        <v>110</v>
      </c>
      <c r="C103" s="23">
        <v>705</v>
      </c>
      <c r="D103" s="9"/>
      <c r="E103" s="9"/>
      <c r="F103" s="1"/>
    </row>
    <row r="104" spans="1:6" s="4" customFormat="1" ht="31.5">
      <c r="A104" s="2"/>
      <c r="B104" s="39" t="s">
        <v>111</v>
      </c>
      <c r="C104" s="23">
        <v>35524</v>
      </c>
      <c r="D104" s="9"/>
      <c r="E104" s="9"/>
      <c r="F104" s="1"/>
    </row>
    <row r="105" spans="1:6" s="4" customFormat="1" ht="15.75">
      <c r="A105" s="2"/>
      <c r="B105" s="39" t="s">
        <v>112</v>
      </c>
      <c r="C105" s="23">
        <v>21743</v>
      </c>
      <c r="D105" s="9"/>
      <c r="E105" s="9"/>
      <c r="F105" s="1"/>
    </row>
    <row r="106" spans="1:6" s="4" customFormat="1">
      <c r="A106" s="2" t="s">
        <v>113</v>
      </c>
      <c r="B106" s="15" t="s">
        <v>114</v>
      </c>
      <c r="C106" s="3">
        <v>62700</v>
      </c>
      <c r="D106" s="9"/>
      <c r="E106" s="9"/>
      <c r="F106" s="1"/>
    </row>
  </sheetData>
  <mergeCells count="3">
    <mergeCell ref="A3:C3"/>
    <mergeCell ref="A4:C4"/>
    <mergeCell ref="A5:C5"/>
  </mergeCells>
  <printOptions horizontalCentered="1"/>
  <pageMargins left="0.7" right="0.5" top="0.5" bottom="0.5" header="0.3" footer="0.3"/>
  <pageSetup paperSize="9" scale="99" fitToHeight="0" orientation="portrait" verticalDpi="0" r:id="rId1"/>
  <headerFooter>
    <oddFooter>&amp;C&amp;"Times New Roman,Regular"&amp;10&amp;P/&amp;N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Bao cao</vt:lpstr>
      <vt:lpstr>'Bao cao'!chuong_phuluc_34_name</vt:lpstr>
      <vt:lpstr>'Bao cao'!Print_Area</vt:lpstr>
      <vt:lpstr>'Bao cao'!Print_Titles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Duc Huy</dc:creator>
  <cp:lastModifiedBy>Vox Phuong Thao</cp:lastModifiedBy>
  <cp:lastPrinted>2018-12-10T00:36:05Z</cp:lastPrinted>
  <dcterms:created xsi:type="dcterms:W3CDTF">2017-06-06T07:48:06Z</dcterms:created>
  <dcterms:modified xsi:type="dcterms:W3CDTF">2018-12-20T03:37:27Z</dcterms:modified>
</cp:coreProperties>
</file>